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Como usar" sheetId="2" state="visible" r:id="rId2"/>
  </sheets>
  <definedNames>
    <definedName name="_xlnm.Print_Area" localSheetId="0">'Calculadora'!$A$1:$D$32</definedName>
    <definedName name="_xlnm.Print_Area" localSheetId="1">'Como usar'!$A$1:$B$26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 &quot;h&quot;"/>
    <numFmt numFmtId="165" formatCode="&quot;R$&quot; #,##0.00;[Red]-&quot;R$&quot; #,##0.00"/>
    <numFmt numFmtId="166" formatCode="0.0 &quot;meses&quot;"/>
    <numFmt numFmtId="167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FFFFFF"/>
      <sz val="14"/>
    </font>
    <font>
      <name val="Calibri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A855F7"/>
      </patternFill>
    </fill>
    <fill>
      <patternFill patternType="solid">
        <fgColor rgb="00F3E8FF"/>
      </patternFill>
    </fill>
    <fill>
      <patternFill patternType="solid">
        <fgColor rgb="00F6F6F6"/>
      </patternFill>
    </fill>
    <fill>
      <patternFill patternType="solid"/>
    </fill>
  </fills>
  <borders count="3">
    <border>
      <left/>
      <right/>
      <top/>
      <bottom/>
      <diagonal/>
    </border>
    <border>
      <left style="thin">
        <color rgb="00A855F7"/>
      </left>
      <right style="thin">
        <color rgb="00A855F7"/>
      </right>
      <top style="thin">
        <color rgb="00A855F7"/>
      </top>
      <bottom style="thin">
        <color rgb="00A855F7"/>
      </bottom>
    </border>
    <border>
      <bottom style="thin">
        <color rgb="00E5E5E5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indent="1"/>
    </xf>
    <xf numFmtId="0" fontId="5" fillId="2" borderId="0" applyAlignment="1" pivotButton="0" quotePrefix="0" xfId="0">
      <alignment horizontal="center" vertical="center"/>
    </xf>
    <xf numFmtId="0" fontId="5" fillId="2" borderId="0" applyAlignment="1" pivotButton="0" quotePrefix="0" xfId="0">
      <alignment vertical="center"/>
    </xf>
    <xf numFmtId="0" fontId="6" fillId="0" borderId="2" applyAlignment="1" pivotButton="0" quotePrefix="0" xfId="0">
      <alignment vertical="center" wrapText="1" indent="1"/>
    </xf>
    <xf numFmtId="0" fontId="3" fillId="3" borderId="1" applyAlignment="1" applyProtection="1" pivotButton="0" quotePrefix="0" xfId="0">
      <alignment horizontal="left" vertical="center" indent="1"/>
      <protection locked="0" hidden="0"/>
    </xf>
    <xf numFmtId="0" fontId="2" fillId="0" borderId="2" applyAlignment="1" pivotButton="0" quotePrefix="0" xfId="0">
      <alignment vertical="center" wrapText="1"/>
    </xf>
    <xf numFmtId="164" fontId="3" fillId="3" borderId="1" applyAlignment="1" applyProtection="1" pivotButton="0" quotePrefix="0" xfId="0">
      <alignment horizontal="right" vertical="center" indent="1"/>
      <protection locked="0" hidden="0"/>
    </xf>
    <xf numFmtId="165" fontId="3" fillId="3" borderId="1" applyAlignment="1" applyProtection="1" pivotButton="0" quotePrefix="0" xfId="0">
      <alignment horizontal="right" vertical="center" indent="1"/>
      <protection locked="0" hidden="0"/>
    </xf>
    <xf numFmtId="9" fontId="3" fillId="3" borderId="1" applyAlignment="1" applyProtection="1" pivotButton="0" quotePrefix="0" xfId="0">
      <alignment horizontal="right" vertical="center" indent="1"/>
      <protection locked="0" hidden="0"/>
    </xf>
    <xf numFmtId="164" fontId="6" fillId="4" borderId="2" applyAlignment="1" pivotButton="0" quotePrefix="0" xfId="0">
      <alignment horizontal="right" vertical="center" indent="1"/>
    </xf>
    <xf numFmtId="165" fontId="6" fillId="4" borderId="2" applyAlignment="1" pivotButton="0" quotePrefix="0" xfId="0">
      <alignment horizontal="right" vertical="center" indent="1"/>
    </xf>
    <xf numFmtId="165" fontId="3" fillId="4" borderId="2" applyAlignment="1" pivotButton="0" quotePrefix="0" xfId="0">
      <alignment horizontal="right" vertical="center" indent="1"/>
    </xf>
    <xf numFmtId="0" fontId="3" fillId="0" borderId="2" applyAlignment="1" pivotButton="0" quotePrefix="0" xfId="0">
      <alignment vertical="center" wrapText="1" indent="1"/>
    </xf>
    <xf numFmtId="165" fontId="7" fillId="5" borderId="2" applyAlignment="1" pivotButton="0" quotePrefix="0" xfId="0">
      <alignment horizontal="right" vertical="center" indent="1"/>
    </xf>
    <xf numFmtId="166" fontId="7" fillId="5" borderId="2" applyAlignment="1" pivotButton="0" quotePrefix="0" xfId="0">
      <alignment horizontal="right" vertical="center" indent="1"/>
    </xf>
    <xf numFmtId="167" fontId="6" fillId="4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center" wrapText="1" indent="1"/>
    </xf>
    <xf numFmtId="2" fontId="3" fillId="0" borderId="2" applyAlignment="1" pivotButton="0" quotePrefix="0" xfId="0">
      <alignment horizontal="right" vertical="center" indent="1"/>
    </xf>
    <xf numFmtId="0" fontId="8" fillId="0" borderId="0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indent="1"/>
    </xf>
  </cellXfs>
  <cellStyles count="1">
    <cellStyle name="Normal" xfId="0" builtinId="0" hidden="0"/>
  </cellStyles>
  <dxfs count="1">
    <dxf>
      <font>
        <b val="1"/>
        <color rgb="00B42318"/>
      </font>
      <fill>
        <patternFill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D32"/>
  <sheetViews>
    <sheetView showGridLines="0" workbookViewId="0">
      <selection activeCell="C8" sqref="C8"/>
    </sheetView>
  </sheetViews>
  <sheetFormatPr baseColWidth="8" defaultRowHeight="15"/>
  <cols>
    <col width="2" customWidth="1" min="1" max="1"/>
    <col width="46" customWidth="1" min="2" max="2"/>
    <col width="20" customWidth="1" min="3" max="3"/>
    <col width="66" customWidth="1" min="4" max="4"/>
  </cols>
  <sheetData>
    <row r="1" ht="36" customHeight="1">
      <c r="B1" s="1" t="inlineStr">
        <is>
          <t>DIG · Calculadora de ROI de automação</t>
        </is>
      </c>
      <c r="C1" s="2" t="n"/>
      <c r="D1" s="2" t="n"/>
    </row>
    <row r="2" ht="33" customHeight="1">
      <c r="B2" s="3" t="inlineStr">
        <is>
          <t>Descubra quanto tempo e dinheiro uma automação devolve à sua equipe e em quantos meses ela se paga. Development Inovation Growth · material gratuito.</t>
        </is>
      </c>
    </row>
    <row r="4" ht="46.5" customHeight="1">
      <c r="B4" s="4" t="inlineStr">
        <is>
          <t>Legenda</t>
        </is>
      </c>
      <c r="C4" s="5" t="inlineStr">
        <is>
          <t>Você preenche</t>
        </is>
      </c>
      <c r="D4" s="6" t="inlineStr">
        <is>
          <t>Troque só as células em roxo claro. Os valores que já vêm preenchidos são um exemplo, não uma média de mercado; as demais células são calculadas sozinhas.</t>
        </is>
      </c>
    </row>
    <row r="6" ht="24" customHeight="1">
      <c r="B6" s="7" t="inlineStr">
        <is>
          <t>1. A tarefa que você quer automatizar</t>
        </is>
      </c>
      <c r="C6" s="8" t="inlineStr">
        <is>
          <t>Valor</t>
        </is>
      </c>
      <c r="D6" s="9" t="inlineStr">
        <is>
          <t>Como preencher</t>
        </is>
      </c>
    </row>
    <row r="7" ht="24" customHeight="1">
      <c r="B7" s="10" t="inlineStr">
        <is>
          <t>Nome da tarefa (opcional)</t>
        </is>
      </c>
      <c r="C7" s="11" t="inlineStr">
        <is>
          <t>Lançar pedidos</t>
        </is>
      </c>
      <c r="D7" s="12" t="inlineStr">
        <is>
          <t>Só para você lembrar o que está calculando.</t>
        </is>
      </c>
    </row>
    <row r="8" ht="24" customHeight="1">
      <c r="B8" s="10" t="inlineStr">
        <is>
          <t>Horas por semana gastas na tarefa</t>
        </is>
      </c>
      <c r="C8" s="13" t="n">
        <v>20</v>
      </c>
      <c r="D8" s="12" t="inlineStr">
        <is>
          <t>Some as horas de todas as pessoas que fazem a tarefa.</t>
        </is>
      </c>
    </row>
    <row r="9" ht="33" customHeight="1">
      <c r="B9" s="10" t="inlineStr">
        <is>
          <t>Custo da hora de quem faz a tarefa</t>
        </is>
      </c>
      <c r="C9" s="14" t="n">
        <v>45</v>
      </c>
      <c r="D9" s="12" t="inlineStr">
        <is>
          <t>Salário, encargos e benefícios do mês divididos pelas horas trabalhadas no mês.</t>
        </is>
      </c>
    </row>
    <row r="10" ht="33" customHeight="1">
      <c r="B10" s="10" t="inlineStr">
        <is>
          <t>Parte da tarefa que a automação assume</t>
        </is>
      </c>
      <c r="C10" s="15" t="n">
        <v>0.7</v>
      </c>
      <c r="D10" s="12" t="inlineStr">
        <is>
          <t>Em %. Poucas tarefas são 100% automatizáveis: prefira um número conservador.</t>
        </is>
      </c>
    </row>
    <row r="12" ht="24" customHeight="1">
      <c r="B12" s="7" t="inlineStr">
        <is>
          <t>2. O investimento</t>
        </is>
      </c>
      <c r="C12" s="8" t="inlineStr">
        <is>
          <t>Valor</t>
        </is>
      </c>
      <c r="D12" s="9" t="inlineStr">
        <is>
          <t>Como preencher</t>
        </is>
      </c>
    </row>
    <row r="13" ht="24" customHeight="1">
      <c r="B13" s="10" t="inlineStr">
        <is>
          <t>Investimento para implantar a automação</t>
        </is>
      </c>
      <c r="C13" s="14" t="n">
        <v>15000</v>
      </c>
      <c r="D13" s="12" t="inlineStr">
        <is>
          <t>Desenvolvimento, configuração e treinamento, pagos uma vez.</t>
        </is>
      </c>
    </row>
    <row r="14" ht="24" customHeight="1">
      <c r="B14" s="10" t="inlineStr">
        <is>
          <t>Custo mensal para manter a automação</t>
        </is>
      </c>
      <c r="C14" s="14" t="n">
        <v>300</v>
      </c>
      <c r="D14" s="12" t="inlineStr">
        <is>
          <t>Ferramentas, servidor, uso de IA e suporte. Use 0 se não houver.</t>
        </is>
      </c>
    </row>
    <row r="16" ht="24" customHeight="1">
      <c r="B16" s="7" t="inlineStr">
        <is>
          <t>3. Resultado</t>
        </is>
      </c>
      <c r="C16" s="8" t="inlineStr">
        <is>
          <t>Valor</t>
        </is>
      </c>
      <c r="D16" s="9" t="inlineStr">
        <is>
          <t>Como é calculado</t>
        </is>
      </c>
    </row>
    <row r="17" ht="24" customHeight="1">
      <c r="B17" s="10" t="inlineStr">
        <is>
          <t>Horas devolvidas por semana</t>
        </is>
      </c>
      <c r="C17" s="16">
        <f>C8*C10</f>
        <v>14</v>
      </c>
      <c r="D17" s="12" t="inlineStr">
        <is>
          <t>Horas por semana × parte automatizada.</t>
        </is>
      </c>
    </row>
    <row r="18" ht="24" customHeight="1">
      <c r="B18" s="10" t="inlineStr">
        <is>
          <t>Horas devolvidas por mês</t>
        </is>
      </c>
      <c r="C18" s="16">
        <f>C17*C28</f>
        <v>60.666666666666664</v>
      </c>
      <c r="D18" s="12" t="inlineStr">
        <is>
          <t>Horas devolvidas por semana × 4,33 semanas por mês (seção 4).</t>
        </is>
      </c>
    </row>
    <row r="19" ht="24" customHeight="1">
      <c r="B19" s="10" t="inlineStr">
        <is>
          <t>Economia bruta por mês</t>
        </is>
      </c>
      <c r="C19" s="17">
        <f>C18*C9</f>
        <v>2730</v>
      </c>
      <c r="D19" s="12" t="inlineStr">
        <is>
          <t>Horas devolvidas por mês × custo da hora.</t>
        </is>
      </c>
    </row>
    <row r="20" ht="24" customHeight="1">
      <c r="B20" s="10" t="inlineStr">
        <is>
          <t>Economia líquida por mês</t>
        </is>
      </c>
      <c r="C20" s="18">
        <f>C19-C14</f>
        <v>2430</v>
      </c>
      <c r="D20" s="12" t="inlineStr">
        <is>
          <t>Economia bruta − custo mensal da automação.</t>
        </is>
      </c>
    </row>
    <row r="21" ht="32" customHeight="1">
      <c r="B21" s="19" t="inlineStr">
        <is>
          <t>Economia líquida por ano</t>
        </is>
      </c>
      <c r="C21" s="20">
        <f>C20*12</f>
        <v>29160</v>
      </c>
      <c r="D21" s="12" t="inlineStr">
        <is>
          <t>Economia líquida por mês × 12.</t>
        </is>
      </c>
    </row>
    <row r="22" ht="36" customHeight="1">
      <c r="B22" s="19" t="inlineStr">
        <is>
          <t>Payback: em quantos meses o investimento volta</t>
        </is>
      </c>
      <c r="C22" s="21">
        <f>IF(C20&gt;0,C13/C20,"Não se paga")</f>
        <v>6.172839506172839</v>
      </c>
      <c r="D22" s="12" t="inlineStr">
        <is>
          <t>Investimento ÷ economia líquida por mês.</t>
        </is>
      </c>
    </row>
    <row r="23" ht="24" customHeight="1">
      <c r="B23" s="10" t="inlineStr">
        <is>
          <t>Resultado em 12 meses</t>
        </is>
      </c>
      <c r="C23" s="17">
        <f>C21-C13</f>
        <v>14160</v>
      </c>
      <c r="D23" s="12" t="inlineStr">
        <is>
          <t>Economia líquida por ano − investimento.</t>
        </is>
      </c>
    </row>
    <row r="24" ht="24" customHeight="1">
      <c r="B24" s="10" t="inlineStr">
        <is>
          <t>ROI em 12 meses</t>
        </is>
      </c>
      <c r="C24" s="22">
        <f>IF(C13&gt;0,C23/C13,"Sem investimento")</f>
        <v>0.944</v>
      </c>
      <c r="D24" s="12" t="inlineStr">
        <is>
          <t>Resultado em 12 meses ÷ investimento.</t>
        </is>
      </c>
    </row>
    <row r="25" ht="36" customHeight="1">
      <c r="B25" s="23" t="str">
        <f>IF(C20&lt;=0,"Com estes números a automação não se paga: a economia do mês não cobre o custo para mantê-la. Revise a parte automatizada ou o custo mensal.",IF(C13&lt;=0,"Sem investimento inicial, a economia líquida começa já no primeiro mês.","Com estes números, a automação se paga no "&amp;ROUNDUP(C22,0)&amp;"º mês e devolve "&amp;ROUND(C18,0)&amp;" horas por mês à sua equipe."))</f>
        <v>Com estes números, a automação se paga no 7º mês e devolve 61 horas por mês à sua equipe.</v>
      </c>
    </row>
    <row r="27" ht="24" customHeight="1">
      <c r="B27" s="7" t="inlineStr">
        <is>
          <t>4. Premissa</t>
        </is>
      </c>
      <c r="C27" s="8" t="inlineStr">
        <is>
          <t>Valor</t>
        </is>
      </c>
      <c r="D27" s="9" t="inlineStr">
        <is>
          <t>De onde vem</t>
        </is>
      </c>
    </row>
    <row r="28" ht="24" customHeight="1">
      <c r="B28" s="10" t="inlineStr">
        <is>
          <t>Semanas por mês</t>
        </is>
      </c>
      <c r="C28" s="24">
        <f>52/12</f>
        <v>4.333333333333333</v>
      </c>
      <c r="D28" s="12" t="inlineStr">
        <is>
          <t>52 semanas do ano ÷ 12 meses.</t>
        </is>
      </c>
    </row>
    <row r="30" ht="24" customHeight="1">
      <c r="B30" s="7" t="inlineStr">
        <is>
          <t>5. Atenção</t>
        </is>
      </c>
    </row>
    <row r="31" ht="33" customHeight="1">
      <c r="B31" s="25" t="inlineStr">
        <is>
          <t>• É uma estimativa: considera só o tempo devolvido. Ganhos como menos erros, resposta mais rápida ao cliente e vendas a mais não entram na conta.</t>
        </is>
      </c>
    </row>
    <row r="32" ht="19.5" customHeight="1">
      <c r="B32" s="25" t="inlineStr">
        <is>
          <t>• Tempo devolvido só vira dinheiro quando a equipe usa essas horas em outra atividade que gera valor.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31:D31"/>
    <mergeCell ref="B1:D1"/>
    <mergeCell ref="B32:D32"/>
    <mergeCell ref="B30:D30"/>
    <mergeCell ref="B25:D25"/>
    <mergeCell ref="B2:D2"/>
  </mergeCells>
  <conditionalFormatting sqref="B25:D25">
    <cfRule type="expression" priority="1" dxfId="0">
      <formula>$C$20&lt;=0</formula>
    </cfRule>
  </conditionalFormatting>
  <dataValidations count="2">
    <dataValidation sqref="C8 C9 C13 C14" showDropDown="0" showInputMessage="0" showErrorMessage="1" allowBlank="1" errorTitle="Valor inválido" error="Digite um número positivo, sem sinal de menos." type="decimal" operator="greaterThanOrEqual">
      <formula1>0</formula1>
    </dataValidation>
    <dataValidation sqref="C10" showDropDown="0" showInputMessage="0" showErrorMessage="1" allowBlank="1" errorTitle="Valor inválido" error="Digite um percentual entre 0% e 100% (por exemplo, 70%)." type="decimal" operator="between">
      <formula1>0</formula1>
      <formula2>1</formula2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B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4" customWidth="1" min="2" max="2"/>
  </cols>
  <sheetData>
    <row r="1" ht="36" customHeight="1">
      <c r="B1" s="1" t="inlineStr">
        <is>
          <t>DIG · Como usar a Calculadora de ROI de automação</t>
        </is>
      </c>
    </row>
    <row r="3" ht="24" customHeight="1">
      <c r="B3" s="7" t="inlineStr">
        <is>
          <t>Para que serve</t>
        </is>
      </c>
    </row>
    <row r="4" ht="36" customHeight="1">
      <c r="B4" s="26" t="inlineStr">
        <is>
          <t>Antes de automatizar uma tarefa, vale responder três perguntas: quanto ela custa hoje, quanto a automação devolve e em quanto tempo o investimento volta. Esta planilha faz essa conta.</t>
        </is>
      </c>
    </row>
    <row r="6" ht="24" customHeight="1">
      <c r="B6" s="7" t="inlineStr">
        <is>
          <t>Passo a passo</t>
        </is>
      </c>
    </row>
    <row r="7" ht="21" customHeight="1">
      <c r="B7" s="26" t="inlineStr">
        <is>
          <t>1. Na aba Calculadora, escreva o nome da tarefa e quantas horas por semana a equipe gasta com ela.</t>
        </is>
      </c>
    </row>
    <row r="8" ht="21" customHeight="1">
      <c r="B8" s="26" t="inlineStr">
        <is>
          <t>2. Informe o custo da hora de quem faz a tarefa e a parte que a automação vai assumir, em %.</t>
        </is>
      </c>
    </row>
    <row r="9" ht="21" customHeight="1">
      <c r="B9" s="26" t="inlineStr">
        <is>
          <t>3. Informe o investimento para implantar e o custo mensal para manter a automação.</t>
        </is>
      </c>
    </row>
    <row r="10" ht="21" customHeight="1">
      <c r="B10" s="26" t="inlineStr">
        <is>
          <t>4. Veja o resultado na seção 3: horas devolvidas, economia por mês e por ano, payback e ROI.</t>
        </is>
      </c>
    </row>
    <row r="11" ht="36" customHeight="1">
      <c r="B11" s="26" t="inlineStr">
        <is>
          <t>5. Para comparar tarefas, copie a aba Calculadora (botão direito na aba &gt; Mover ou copiar) e preencha uma cópia por tarefa.</t>
        </is>
      </c>
    </row>
    <row r="13" ht="24" customHeight="1">
      <c r="B13" s="7" t="inlineStr">
        <is>
          <t>Como a conta é feita</t>
        </is>
      </c>
    </row>
    <row r="14" ht="21" customHeight="1">
      <c r="B14" s="26" t="inlineStr">
        <is>
          <t>Horas devolvidas por mês = horas por semana × parte automatizada × 52 ÷ 12.</t>
        </is>
      </c>
    </row>
    <row r="15" ht="21" customHeight="1">
      <c r="B15" s="26" t="inlineStr">
        <is>
          <t>Economia líquida por mês = horas devolvidas por mês × custo da hora − custo mensal da automação.</t>
        </is>
      </c>
    </row>
    <row r="16" ht="21" customHeight="1">
      <c r="B16" s="26" t="inlineStr">
        <is>
          <t>Payback = investimento ÷ economia líquida por mês.</t>
        </is>
      </c>
    </row>
    <row r="17" ht="21" customHeight="1">
      <c r="B17" s="26" t="inlineStr">
        <is>
          <t>ROI em 12 meses = (economia líquida por ano − investimento) ÷ investimento.</t>
        </is>
      </c>
    </row>
    <row r="18" ht="51" customHeight="1">
      <c r="B18" s="26" t="inlineStr">
        <is>
          <t>Exemplo: 20 h por semana, R$ 45 por hora, 70% automatizado, R$ 15.000 de investimento e R$ 300 por mês de manutenção → economia líquida de R$ 2.430 por mês e R$ 29.160 por ano; o investimento volta no 7º mês.</t>
        </is>
      </c>
    </row>
    <row r="20" ht="24" customHeight="1">
      <c r="B20" s="7" t="inlineStr">
        <is>
          <t>Para mudar a planilha</t>
        </is>
      </c>
    </row>
    <row r="21" ht="36" customHeight="1">
      <c r="B21" s="26" t="inlineStr">
        <is>
          <t>As fórmulas ficam protegidas para não serem apagadas sem querer. Para mudar, use Revisão &gt; Desproteger Planilha (não há senha).</t>
        </is>
      </c>
    </row>
    <row r="23" ht="24" customHeight="1">
      <c r="B23" s="7" t="inlineStr">
        <is>
          <t>Sobre a DIG</t>
        </is>
      </c>
    </row>
    <row r="24" ht="81" customHeight="1">
      <c r="B24" s="26" t="inlineStr">
        <is>
          <t>A Development Inovation Growth ajuda empresas a sair da superfície: descobrir oportunidades com inteligência de mercado, inovar com software sob medida e crescer com automações e integrações com IA. No G de Grow, criamos automações que conectam planilhas, e-mails, pagamentos e sistemas que hoje não se falam. Quer descobrir qual processo automatizar primeiro? Agende um diagnóstico pelo nosso site.</t>
        </is>
      </c>
    </row>
    <row r="26">
      <c r="B26" s="27" t="inlineStr">
        <is>
          <t>Versão 1.0 · novembro de 2026 · Development Inovation Growth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Development Inovation Growth</dc:creator>
  <dc:title>Calculadora de ROI de automação</dc:title>
  <dc:subject>Material gratuito da DIG</dc:subject>
  <dc:language>pt-BR</dc:language>
  <dcterms:created xsi:type="dcterms:W3CDTF">2026-11-02T16:44:16Z</dcterms:created>
  <dcterms:modified xsi:type="dcterms:W3CDTF">2026-11-02T16:44:16Z</dcterms:modified>
  <cp:lastModifiedBy>Development Inovation Growth</cp:lastModifiedBy>
  <cp:keywords>ROI, automação, payback, IA, DIG</cp:keywords>
</cp:coreProperties>
</file>